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8介護支援専門員受講費用助成事業\HP\申請書様式\"/>
    </mc:Choice>
  </mc:AlternateContent>
  <xr:revisionPtr revIDLastSave="0" documentId="13_ncr:1_{4134914E-FBC7-4F7D-AFAF-B53D496A1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取確認書" sheetId="2" r:id="rId1"/>
    <sheet name="例" sheetId="1" r:id="rId2"/>
  </sheets>
  <definedNames>
    <definedName name="_xlnm.Print_Area" localSheetId="0">受取確認書!$A$1:$L$33</definedName>
    <definedName name="_xlnm.Print_Area" localSheetId="1">例!$A$1:$L$32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D14" i="2" s="1"/>
  <c r="E20" i="1" l="1"/>
  <c r="E21" i="1"/>
  <c r="D14" i="1" l="1"/>
</calcChain>
</file>

<file path=xl/sharedStrings.xml><?xml version="1.0" encoding="utf-8"?>
<sst xmlns="http://schemas.openxmlformats.org/spreadsheetml/2006/main" count="75" uniqueCount="40">
  <si>
    <t>受取確認書</t>
    <rPh sb="0" eb="2">
      <t>ウケトリ</t>
    </rPh>
    <rPh sb="2" eb="5">
      <t>カクニンショ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</si>
  <si>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</si>
  <si>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</si>
  <si>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</si>
  <si>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</si>
  <si>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</si>
  <si>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</si>
  <si>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上記の金額を介護支援専門員法定研修等費用として受領しました。</t>
    <rPh sb="0" eb="2">
      <t>ジョウキ</t>
    </rPh>
    <rPh sb="3" eb="5">
      <t>キンガク</t>
    </rPh>
    <rPh sb="6" eb="8">
      <t>カイゴ</t>
    </rPh>
    <rPh sb="8" eb="10">
      <t>シエン</t>
    </rPh>
    <rPh sb="10" eb="13">
      <t>センモンイン</t>
    </rPh>
    <rPh sb="13" eb="15">
      <t>ホウテイ</t>
    </rPh>
    <rPh sb="15" eb="17">
      <t>ケンシュウ</t>
    </rPh>
    <rPh sb="17" eb="18">
      <t>トウ</t>
    </rPh>
    <rPh sb="18" eb="20">
      <t>ヒヨウ</t>
    </rPh>
    <rPh sb="23" eb="25">
      <t>ジュリョウ</t>
    </rPh>
    <phoneticPr fontId="3"/>
  </si>
  <si>
    <t>（内訳）</t>
    <rPh sb="1" eb="3">
      <t>ウチワケ</t>
    </rPh>
    <phoneticPr fontId="3"/>
  </si>
  <si>
    <t>法定研修等名称</t>
    <rPh sb="0" eb="2">
      <t>ホウテイ</t>
    </rPh>
    <rPh sb="2" eb="4">
      <t>ケンシュウ</t>
    </rPh>
    <rPh sb="4" eb="5">
      <t>トウ</t>
    </rPh>
    <rPh sb="5" eb="7">
      <t>メイショウ</t>
    </rPh>
    <phoneticPr fontId="3"/>
  </si>
  <si>
    <t>金額</t>
    <rPh sb="0" eb="2">
      <t>キンガク</t>
    </rPh>
    <phoneticPr fontId="3"/>
  </si>
  <si>
    <t>介護支援専門員実務研修</t>
  </si>
  <si>
    <t>介護支援専門員専門研修課程Ⅰ</t>
  </si>
  <si>
    <t>介護支援専門員専門研修課程Ⅱ</t>
  </si>
  <si>
    <t>介護支援専門員再研修</t>
  </si>
  <si>
    <t>主任介護支援専門員研修</t>
  </si>
  <si>
    <t>主任介護支援専門員更新研修</t>
  </si>
  <si>
    <t>介護支援専門員更新研修（32時間）</t>
    <rPh sb="14" eb="16">
      <t>ジカン</t>
    </rPh>
    <phoneticPr fontId="3"/>
  </si>
  <si>
    <t>介護支援専門員更新研修（54時間）</t>
    <rPh sb="14" eb="16">
      <t>ジカン</t>
    </rPh>
    <phoneticPr fontId="3"/>
  </si>
  <si>
    <t>介護支援専門員更新研修（88時間）</t>
    <rPh sb="14" eb="16">
      <t>ジカン</t>
    </rPh>
    <phoneticPr fontId="3"/>
  </si>
  <si>
    <t>介護支援専門員更新研修（56時間）</t>
    <rPh sb="14" eb="16">
      <t>ジカン</t>
    </rPh>
    <phoneticPr fontId="3"/>
  </si>
  <si>
    <t>介護支援専門員実務研修</t>
    <phoneticPr fontId="3"/>
  </si>
  <si>
    <t>介護支援専門員実務研修受講試験払込手数料</t>
    <rPh sb="11" eb="13">
      <t>ジュコウ</t>
    </rPh>
    <rPh sb="13" eb="15">
      <t>シケン</t>
    </rPh>
    <rPh sb="15" eb="17">
      <t>ハライコミ</t>
    </rPh>
    <rPh sb="17" eb="20">
      <t>テスウリョウ</t>
    </rPh>
    <phoneticPr fontId="2"/>
  </si>
  <si>
    <t>居宅介護支援</t>
  </si>
  <si>
    <t>地域包括支援センター</t>
  </si>
  <si>
    <t>介護老人福祉施設</t>
  </si>
  <si>
    <t>介護老人保健施設</t>
  </si>
  <si>
    <t>介護医療院</t>
  </si>
  <si>
    <t>（介護予防）特定施設入居者生活介護</t>
  </si>
  <si>
    <t>（介護予防）小規模多機能型居宅介護</t>
  </si>
  <si>
    <t>看護小規模多機能型居宅介護</t>
  </si>
  <si>
    <t>（介護予防）認知症対応型共同生活介護</t>
  </si>
  <si>
    <t>地域密着型特定施設入居者生活介護</t>
  </si>
  <si>
    <t>地域密着型介護老人福祉施設入所者生活介護</t>
  </si>
  <si>
    <t>ケアセンター小松川</t>
    <phoneticPr fontId="3"/>
  </si>
  <si>
    <t>小松川　三郎</t>
    <phoneticPr fontId="3"/>
  </si>
  <si>
    <t>株式会社江戸川介護</t>
    <rPh sb="0" eb="4">
      <t>カブシキガイシャ</t>
    </rPh>
    <rPh sb="4" eb="7">
      <t>エドガワ</t>
    </rPh>
    <rPh sb="7" eb="9">
      <t>カイゴ</t>
    </rPh>
    <phoneticPr fontId="3"/>
  </si>
  <si>
    <t>代表取締役　江戸川　一郎　様</t>
    <rPh sb="0" eb="2">
      <t>ダイヒョウ</t>
    </rPh>
    <rPh sb="2" eb="5">
      <t>トリシマリヤク</t>
    </rPh>
    <rPh sb="13" eb="14">
      <t>サマ</t>
    </rPh>
    <phoneticPr fontId="3"/>
  </si>
  <si>
    <t>　　　　　　　　　　　　　様</t>
    <rPh sb="13" eb="14">
      <t>サマ</t>
    </rPh>
    <phoneticPr fontId="3"/>
  </si>
  <si>
    <t>12345678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</si>
</sst>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#,###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right"/>
    </xf>
    <xf numFmtId="38" fontId="7" fillId="3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184" fontId="5" fillId="3" borderId="3" xfId="1" applyNumberFormat="1" applyFont="1" applyFill="1" applyBorder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Border="1" applyAlignment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/>
    <xf numFmtId="0" fontId="5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184" fontId="7" fillId="3" borderId="0" xfId="1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84" fontId="5" fillId="3" borderId="3" xfId="1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633779</xdr:colOff>
      <xdr:row>26</xdr:row>
      <xdr:rowOff>5862</xdr:rowOff>
    </xdr:from>
    <xdr:to>
      <xdr:col>11</xdr:col>
      <xdr:colOff>254976</xdr:colOff>
      <xdr:row>26</xdr:row>
      <xdr:rowOff>5862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8F2F74-5BE2-4763-80EF-355CE9DD6E23}"/>
            </a:ext>
          </a:extLst>
        </xdr:cNvPr>
        <xdr:cNvCxnSpPr/>
      </xdr:nvCxnSpPr>
      <xdr:spPr>
        <a:xfrm>
          <a:off x="2691179" y="5892312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523874</xdr:colOff>
      <xdr:row>24</xdr:row>
      <xdr:rowOff>201490</xdr:rowOff>
    </xdr:from>
    <xdr:to>
      <xdr:col>8</xdr:col>
      <xdr:colOff>87923</xdr:colOff>
      <xdr:row>26</xdr:row>
      <xdr:rowOff>62279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10BC4-6098-4EA2-8A72-03F9DC94FFCF}"/>
            </a:ext>
          </a:extLst>
        </xdr:cNvPr>
        <xdr:cNvSpPr txBox="1"/>
      </xdr:nvSpPr>
      <xdr:spPr>
        <a:xfrm>
          <a:off x="2581274" y="5678365"/>
          <a:ext cx="1869099" cy="2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介護支援専門員登録番号：</a:t>
          </a:r>
        </a:p>
      </xdr:txBody>
    </xdr:sp>
    <xdr:clientData/>
  </xdr:twoCellAnchor>
  <xdr:twoCellAnchor>
    <xdr:from>
      <xdr:col>3</xdr:col>
      <xdr:colOff>520212</xdr:colOff>
      <xdr:row>26</xdr:row>
      <xdr:rowOff>190501</xdr:rowOff>
    </xdr:from>
    <xdr:to>
      <xdr:col>4</xdr:col>
      <xdr:colOff>509221</xdr:colOff>
      <xdr:row>28</xdr:row>
      <xdr:rowOff>51290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7BEF90-14CE-4ED1-B1B6-3A12946841E2}"/>
            </a:ext>
          </a:extLst>
        </xdr:cNvPr>
        <xdr:cNvSpPr txBox="1"/>
      </xdr:nvSpPr>
      <xdr:spPr>
        <a:xfrm>
          <a:off x="2577612" y="6076951"/>
          <a:ext cx="674809" cy="2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氏名：</a:t>
          </a:r>
        </a:p>
      </xdr:txBody>
    </xdr:sp>
    <xdr:clientData/>
  </xdr:twoCellAnchor>
  <xdr:twoCellAnchor>
    <xdr:from>
      <xdr:col>3</xdr:col>
      <xdr:colOff>632314</xdr:colOff>
      <xdr:row>27</xdr:row>
      <xdr:rowOff>169252</xdr:rowOff>
    </xdr:from>
    <xdr:to>
      <xdr:col>11</xdr:col>
      <xdr:colOff>253511</xdr:colOff>
      <xdr:row>27</xdr:row>
      <xdr:rowOff>169252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FAF4F81-612F-422B-B59B-096F19C8BFCD}"/>
            </a:ext>
          </a:extLst>
        </xdr:cNvPr>
        <xdr:cNvCxnSpPr/>
      </xdr:nvCxnSpPr>
      <xdr:spPr>
        <a:xfrm>
          <a:off x="2689714" y="6293827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630849</xdr:colOff>
      <xdr:row>29</xdr:row>
      <xdr:rowOff>171450</xdr:rowOff>
    </xdr:from>
    <xdr:to>
      <xdr:col>11</xdr:col>
      <xdr:colOff>252046</xdr:colOff>
      <xdr:row>29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7D1D0A-6D24-42BB-9DEE-EAC1F7DF30B7}"/>
            </a:ext>
          </a:extLst>
        </xdr:cNvPr>
        <xdr:cNvCxnSpPr/>
      </xdr:nvCxnSpPr>
      <xdr:spPr>
        <a:xfrm>
          <a:off x="2688249" y="6705600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518746</xdr:colOff>
      <xdr:row>28</xdr:row>
      <xdr:rowOff>200026</xdr:rowOff>
    </xdr:from>
    <xdr:to>
      <xdr:col>5</xdr:col>
      <xdr:colOff>32971</xdr:colOff>
      <xdr:row>30</xdr:row>
      <xdr:rowOff>60816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8EAED6-2B66-43F6-ABDC-C1F10547F466}"/>
            </a:ext>
          </a:extLst>
        </xdr:cNvPr>
        <xdr:cNvSpPr txBox="1"/>
      </xdr:nvSpPr>
      <xdr:spPr>
        <a:xfrm>
          <a:off x="2576146" y="6496051"/>
          <a:ext cx="885825" cy="27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</a:t>
          </a:r>
        </a:p>
      </xdr:txBody>
    </xdr:sp>
    <xdr:clientData/>
  </xdr:twoCellAnchor>
  <xdr:twoCellAnchor>
    <xdr:from>
      <xdr:col>3</xdr:col>
      <xdr:colOff>636710</xdr:colOff>
      <xdr:row>31</xdr:row>
      <xdr:rowOff>162660</xdr:rowOff>
    </xdr:from>
    <xdr:to>
      <xdr:col>11</xdr:col>
      <xdr:colOff>257907</xdr:colOff>
      <xdr:row>31</xdr:row>
      <xdr:rowOff>162660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7FAAD1A-DE5A-4C5E-A66F-DA8D8B4AB103}"/>
            </a:ext>
          </a:extLst>
        </xdr:cNvPr>
        <xdr:cNvCxnSpPr/>
      </xdr:nvCxnSpPr>
      <xdr:spPr>
        <a:xfrm>
          <a:off x="2694110" y="7106385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524607</xdr:colOff>
      <xdr:row>30</xdr:row>
      <xdr:rowOff>191236</xdr:rowOff>
    </xdr:from>
    <xdr:to>
      <xdr:col>5</xdr:col>
      <xdr:colOff>38832</xdr:colOff>
      <xdr:row>32</xdr:row>
      <xdr:rowOff>52025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08FB8D9-97DF-4FE4-88A5-AA8EA59B9932}"/>
            </a:ext>
          </a:extLst>
        </xdr:cNvPr>
        <xdr:cNvSpPr txBox="1"/>
      </xdr:nvSpPr>
      <xdr:spPr>
        <a:xfrm>
          <a:off x="2582007" y="6896836"/>
          <a:ext cx="885825" cy="218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事業所名：</a:t>
          </a:r>
        </a:p>
      </xdr:txBody>
    </xdr:sp>
    <xdr:clientData/>
  </xdr:twoCellAnchor>
  <xdr:twoCellAnchor>
    <xdr:from>
      <xdr:col>2</xdr:col>
      <xdr:colOff>530678</xdr:colOff>
      <xdr:row>14</xdr:row>
      <xdr:rowOff>4535</xdr:rowOff>
    </xdr:from>
    <xdr:to>
      <xdr:col>5</xdr:col>
      <xdr:colOff>353786</xdr:colOff>
      <xdr:row>14</xdr:row>
      <xdr:rowOff>4535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D4B296A-3683-4A80-AF8C-CE0C7FF09BDB}"/>
            </a:ext>
          </a:extLst>
        </xdr:cNvPr>
        <xdr:cNvCxnSpPr/>
      </xdr:nvCxnSpPr>
      <xdr:spPr>
        <a:xfrm>
          <a:off x="1902278" y="3004910"/>
          <a:ext cx="18805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346981</xdr:colOff>
      <xdr:row>5</xdr:row>
      <xdr:rowOff>74839</xdr:rowOff>
    </xdr:from>
    <xdr:to>
      <xdr:col>19</xdr:col>
      <xdr:colOff>156482</xdr:colOff>
      <xdr:row>8</xdr:row>
      <xdr:rowOff>278946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13BEFC-4284-457A-98FE-E64A3F998880}"/>
            </a:ext>
          </a:extLst>
        </xdr:cNvPr>
        <xdr:cNvSpPr txBox="1"/>
      </xdr:nvSpPr>
      <xdr:spPr>
        <a:xfrm>
          <a:off x="5762624" y="925285"/>
          <a:ext cx="4619626" cy="870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「当該研修の受講費用を事業者が全額負担したことが分かる書類」が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何もない場合にご使用ください。本様式は参考様式です。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/>
            <a:t>※</a:t>
          </a:r>
          <a:r>
            <a:rPr kumimoji="1" lang="ja-JP" altLang="en-US" sz="1100"/>
            <a:t>別シートに記入・入力例があります。</a:t>
          </a:r>
        </a:p>
      </xdr:txBody>
    </xdr:sp>
    <xdr:clientData/>
  </xdr:twoCellAnchor>
  <xdr:twoCellAnchor>
    <xdr:from>
      <xdr:col>10</xdr:col>
      <xdr:colOff>251733</xdr:colOff>
      <xdr:row>26</xdr:row>
      <xdr:rowOff>190499</xdr:rowOff>
    </xdr:from>
    <xdr:to>
      <xdr:col>12</xdr:col>
      <xdr:colOff>54429</xdr:colOff>
      <xdr:row>28</xdr:row>
      <xdr:rowOff>47624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996AAA-4A71-4E60-BD7D-1B96BE82D22F}"/>
            </a:ext>
          </a:extLst>
        </xdr:cNvPr>
        <xdr:cNvSpPr txBox="1"/>
      </xdr:nvSpPr>
      <xdr:spPr>
        <a:xfrm>
          <a:off x="5143501" y="6055178"/>
          <a:ext cx="326571" cy="265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633779</xdr:colOff>
      <xdr:row>26</xdr:row>
      <xdr:rowOff>5862</xdr:rowOff>
    </xdr:from>
    <xdr:to>
      <xdr:col>11</xdr:col>
      <xdr:colOff>254976</xdr:colOff>
      <xdr:row>26</xdr:row>
      <xdr:rowOff>5862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9276A66-2F61-4072-8402-918064F6DDF1}"/>
            </a:ext>
          </a:extLst>
        </xdr:cNvPr>
        <xdr:cNvCxnSpPr/>
      </xdr:nvCxnSpPr>
      <xdr:spPr>
        <a:xfrm>
          <a:off x="2688981" y="5904035"/>
          <a:ext cx="27058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523874</xdr:colOff>
      <xdr:row>24</xdr:row>
      <xdr:rowOff>201490</xdr:rowOff>
    </xdr:from>
    <xdr:to>
      <xdr:col>8</xdr:col>
      <xdr:colOff>87923</xdr:colOff>
      <xdr:row>26</xdr:row>
      <xdr:rowOff>62279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7BB8E40-A3F5-412A-9F0E-D4652A5F078A}"/>
            </a:ext>
          </a:extLst>
        </xdr:cNvPr>
        <xdr:cNvSpPr txBox="1"/>
      </xdr:nvSpPr>
      <xdr:spPr>
        <a:xfrm>
          <a:off x="2579076" y="5689355"/>
          <a:ext cx="1868366" cy="271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介護支援専門員登録番号：</a:t>
          </a:r>
        </a:p>
      </xdr:txBody>
    </xdr:sp>
    <xdr:clientData/>
  </xdr:twoCellAnchor>
  <xdr:twoCellAnchor>
    <xdr:from>
      <xdr:col>3</xdr:col>
      <xdr:colOff>520212</xdr:colOff>
      <xdr:row>26</xdr:row>
      <xdr:rowOff>190501</xdr:rowOff>
    </xdr:from>
    <xdr:to>
      <xdr:col>4</xdr:col>
      <xdr:colOff>509221</xdr:colOff>
      <xdr:row>28</xdr:row>
      <xdr:rowOff>51290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ED3841-E038-4FE5-A716-5A5F1C9E6651}"/>
            </a:ext>
          </a:extLst>
        </xdr:cNvPr>
        <xdr:cNvSpPr txBox="1"/>
      </xdr:nvSpPr>
      <xdr:spPr>
        <a:xfrm>
          <a:off x="2575414" y="6088674"/>
          <a:ext cx="674076" cy="271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氏名：</a:t>
          </a:r>
        </a:p>
      </xdr:txBody>
    </xdr:sp>
    <xdr:clientData/>
  </xdr:twoCellAnchor>
  <xdr:twoCellAnchor>
    <xdr:from>
      <xdr:col>3</xdr:col>
      <xdr:colOff>632314</xdr:colOff>
      <xdr:row>27</xdr:row>
      <xdr:rowOff>169252</xdr:rowOff>
    </xdr:from>
    <xdr:to>
      <xdr:col>11</xdr:col>
      <xdr:colOff>253511</xdr:colOff>
      <xdr:row>27</xdr:row>
      <xdr:rowOff>169252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6AA9E86-2104-4B3E-8B77-8E9C31DE41A8}"/>
            </a:ext>
          </a:extLst>
        </xdr:cNvPr>
        <xdr:cNvCxnSpPr/>
      </xdr:nvCxnSpPr>
      <xdr:spPr>
        <a:xfrm>
          <a:off x="2680189" y="6328752"/>
          <a:ext cx="27009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630849</xdr:colOff>
      <xdr:row>29</xdr:row>
      <xdr:rowOff>171450</xdr:rowOff>
    </xdr:from>
    <xdr:to>
      <xdr:col>11</xdr:col>
      <xdr:colOff>252046</xdr:colOff>
      <xdr:row>29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D2F9070-51F2-4D3C-971C-B5010354A1D7}"/>
            </a:ext>
          </a:extLst>
        </xdr:cNvPr>
        <xdr:cNvCxnSpPr/>
      </xdr:nvCxnSpPr>
      <xdr:spPr>
        <a:xfrm>
          <a:off x="2686051" y="6718056"/>
          <a:ext cx="27058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518746</xdr:colOff>
      <xdr:row>28</xdr:row>
      <xdr:rowOff>200026</xdr:rowOff>
    </xdr:from>
    <xdr:to>
      <xdr:col>5</xdr:col>
      <xdr:colOff>32971</xdr:colOff>
      <xdr:row>30</xdr:row>
      <xdr:rowOff>60816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C2A781-0CC8-4A61-8853-73636DD30B24}"/>
            </a:ext>
          </a:extLst>
        </xdr:cNvPr>
        <xdr:cNvSpPr txBox="1"/>
      </xdr:nvSpPr>
      <xdr:spPr>
        <a:xfrm>
          <a:off x="2573948" y="6508507"/>
          <a:ext cx="884360" cy="271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</a:t>
          </a:r>
        </a:p>
      </xdr:txBody>
    </xdr:sp>
    <xdr:clientData/>
  </xdr:twoCellAnchor>
  <xdr:twoCellAnchor>
    <xdr:from>
      <xdr:col>3</xdr:col>
      <xdr:colOff>636710</xdr:colOff>
      <xdr:row>31</xdr:row>
      <xdr:rowOff>162660</xdr:rowOff>
    </xdr:from>
    <xdr:to>
      <xdr:col>11</xdr:col>
      <xdr:colOff>257907</xdr:colOff>
      <xdr:row>31</xdr:row>
      <xdr:rowOff>162660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011A3A-2008-42D8-B63F-0BABED2AA16D}"/>
            </a:ext>
          </a:extLst>
        </xdr:cNvPr>
        <xdr:cNvCxnSpPr/>
      </xdr:nvCxnSpPr>
      <xdr:spPr>
        <a:xfrm>
          <a:off x="2691912" y="7119573"/>
          <a:ext cx="27058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524607</xdr:colOff>
      <xdr:row>30</xdr:row>
      <xdr:rowOff>191236</xdr:rowOff>
    </xdr:from>
    <xdr:to>
      <xdr:col>5</xdr:col>
      <xdr:colOff>38832</xdr:colOff>
      <xdr:row>32</xdr:row>
      <xdr:rowOff>52025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86BA677-7A4A-432F-B667-D57B3A454396}"/>
            </a:ext>
          </a:extLst>
        </xdr:cNvPr>
        <xdr:cNvSpPr txBox="1"/>
      </xdr:nvSpPr>
      <xdr:spPr>
        <a:xfrm>
          <a:off x="2579809" y="6910024"/>
          <a:ext cx="884360" cy="271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事業所名：</a:t>
          </a:r>
        </a:p>
      </xdr:txBody>
    </xdr:sp>
    <xdr:clientData/>
  </xdr:twoCellAnchor>
  <xdr:twoCellAnchor>
    <xdr:from>
      <xdr:col>2</xdr:col>
      <xdr:colOff>530678</xdr:colOff>
      <xdr:row>14</xdr:row>
      <xdr:rowOff>4535</xdr:rowOff>
    </xdr:from>
    <xdr:to>
      <xdr:col>5</xdr:col>
      <xdr:colOff>353786</xdr:colOff>
      <xdr:row>14</xdr:row>
      <xdr:rowOff>4535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9E278F2-207B-4A48-BB09-1EB9B96D5A14}"/>
            </a:ext>
          </a:extLst>
        </xdr:cNvPr>
        <xdr:cNvCxnSpPr/>
      </xdr:nvCxnSpPr>
      <xdr:spPr>
        <a:xfrm>
          <a:off x="1900464" y="3011714"/>
          <a:ext cx="1877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</xdr:colOff>
      <xdr:row>4</xdr:row>
      <xdr:rowOff>39687</xdr:rowOff>
    </xdr:from>
    <xdr:to>
      <xdr:col>4</xdr:col>
      <xdr:colOff>285751</xdr:colOff>
      <xdr:row>6</xdr:row>
      <xdr:rowOff>23812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60620551-9E56-42EA-AFF3-7EF537DDE36B}"/>
            </a:ext>
          </a:extLst>
        </xdr:cNvPr>
        <xdr:cNvGrpSpPr/>
      </xdr:nvGrpSpPr>
      <xdr:grpSpPr>
        <a:xfrm>
          <a:off x="71437" y="738187"/>
          <a:ext cx="2944814" cy="333375"/>
          <a:chOff x="1587500" y="63500"/>
          <a:chExt cx="2944814" cy="333375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56900025-A812-402D-8ED0-25559B9F1B5A}"/>
              </a:ext>
            </a:extLst>
          </xdr:cNvPr>
          <xdr:cNvSpPr txBox="1"/>
        </xdr:nvSpPr>
        <xdr:spPr>
          <a:xfrm>
            <a:off x="1587500" y="63500"/>
            <a:ext cx="2944814" cy="3333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　が記入・入力または選択箇所です。</a:t>
            </a: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41431954-555E-4CFA-931E-BCCF2C7F0F23}"/>
              </a:ext>
            </a:extLst>
          </xdr:cNvPr>
          <xdr:cNvSpPr/>
        </xdr:nvSpPr>
        <xdr:spPr>
          <a:xfrm>
            <a:off x="1698625" y="103188"/>
            <a:ext cx="492126" cy="230187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39687</xdr:colOff>
      <xdr:row>0</xdr:row>
      <xdr:rowOff>55564</xdr:rowOff>
    </xdr:from>
    <xdr:to>
      <xdr:col>2</xdr:col>
      <xdr:colOff>0</xdr:colOff>
      <xdr:row>3</xdr:row>
      <xdr:rowOff>111125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7D83AE5-B09D-48FE-9420-6199882C5503}"/>
            </a:ext>
          </a:extLst>
        </xdr:cNvPr>
        <xdr:cNvSpPr txBox="1"/>
      </xdr:nvSpPr>
      <xdr:spPr>
        <a:xfrm>
          <a:off x="39687" y="55564"/>
          <a:ext cx="1325563" cy="5794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3</xdr:col>
      <xdr:colOff>325439</xdr:colOff>
      <xdr:row>8</xdr:row>
      <xdr:rowOff>71437</xdr:rowOff>
    </xdr:from>
    <xdr:to>
      <xdr:col>11</xdr:col>
      <xdr:colOff>71437</xdr:colOff>
      <xdr:row>10</xdr:row>
      <xdr:rowOff>63501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750D1FA5-64A8-4C44-9B1F-060DC178D96A}"/>
            </a:ext>
          </a:extLst>
        </xdr:cNvPr>
        <xdr:cNvSpPr/>
      </xdr:nvSpPr>
      <xdr:spPr>
        <a:xfrm>
          <a:off x="2373314" y="1619250"/>
          <a:ext cx="2825748" cy="595314"/>
        </a:xfrm>
        <a:prstGeom prst="wedgeRectCallout">
          <a:avLst>
            <a:gd name="adj1" fmla="val -58051"/>
            <a:gd name="adj2" fmla="val -1531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江戸川区長ではなく、法人の代表（申請書の申請者）を記載してください。</a:t>
          </a:r>
        </a:p>
      </xdr:txBody>
    </xdr:sp>
    <xdr:clientData/>
  </xdr:twoCellAnchor>
  <xdr:twoCellAnchor>
    <xdr:from>
      <xdr:col>4</xdr:col>
      <xdr:colOff>635000</xdr:colOff>
      <xdr:row>11</xdr:row>
      <xdr:rowOff>103188</xdr:rowOff>
    </xdr:from>
    <xdr:to>
      <xdr:col>10</xdr:col>
      <xdr:colOff>71438</xdr:colOff>
      <xdr:row>13</xdr:row>
      <xdr:rowOff>103187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75B920A5-878B-4915-B2EA-B5F5F01888EE}"/>
            </a:ext>
          </a:extLst>
        </xdr:cNvPr>
        <xdr:cNvSpPr/>
      </xdr:nvSpPr>
      <xdr:spPr>
        <a:xfrm>
          <a:off x="3365500" y="2428876"/>
          <a:ext cx="1579563" cy="349249"/>
        </a:xfrm>
        <a:prstGeom prst="wedgeRectCallout">
          <a:avLst>
            <a:gd name="adj1" fmla="val -56543"/>
            <a:gd name="adj2" fmla="val 846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自動で入力されます。</a:t>
          </a:r>
        </a:p>
      </xdr:txBody>
    </xdr:sp>
    <xdr:clientData/>
  </xdr:twoCellAnchor>
  <xdr:twoCellAnchor>
    <xdr:from>
      <xdr:col>0</xdr:col>
      <xdr:colOff>71437</xdr:colOff>
      <xdr:row>23</xdr:row>
      <xdr:rowOff>7938</xdr:rowOff>
    </xdr:from>
    <xdr:to>
      <xdr:col>2</xdr:col>
      <xdr:colOff>222250</xdr:colOff>
      <xdr:row>26</xdr:row>
      <xdr:rowOff>158750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77385772-C9CD-4122-BAB9-A683FBD24A09}"/>
            </a:ext>
          </a:extLst>
        </xdr:cNvPr>
        <xdr:cNvSpPr/>
      </xdr:nvSpPr>
      <xdr:spPr>
        <a:xfrm>
          <a:off x="71437" y="5341938"/>
          <a:ext cx="1516063" cy="738187"/>
        </a:xfrm>
        <a:prstGeom prst="wedgeRectCallout">
          <a:avLst>
            <a:gd name="adj1" fmla="val -15776"/>
            <a:gd name="adj2" fmla="val -13178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該当する研修等を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プルダウンから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選択してください。</a:t>
          </a:r>
        </a:p>
      </xdr:txBody>
    </xdr:sp>
    <xdr:clientData/>
  </xdr:twoCellAnchor>
  <xdr:twoCellAnchor>
    <xdr:from>
      <xdr:col>2</xdr:col>
      <xdr:colOff>469900</xdr:colOff>
      <xdr:row>21</xdr:row>
      <xdr:rowOff>112712</xdr:rowOff>
    </xdr:from>
    <xdr:to>
      <xdr:col>5</xdr:col>
      <xdr:colOff>373063</xdr:colOff>
      <xdr:row>25</xdr:row>
      <xdr:rowOff>88899</xdr:rowOff>
    </xdr:to>
    <xdr:sp macro="" textlink="">
      <xdr:nvSpPr>
        <xdr:cNvPr id="29" name="吹き出し: 四角形 28">
          <a:extLst>
            <a:ext uri="{FF2B5EF4-FFF2-40B4-BE49-F238E27FC236}">
              <a16:creationId xmlns:a16="http://schemas.microsoft.com/office/drawing/2014/main" id="{A821913A-5BD5-4FED-B14F-AF972A184937}"/>
            </a:ext>
          </a:extLst>
        </xdr:cNvPr>
        <xdr:cNvSpPr/>
      </xdr:nvSpPr>
      <xdr:spPr>
        <a:xfrm>
          <a:off x="1835150" y="5097462"/>
          <a:ext cx="1951038" cy="738187"/>
        </a:xfrm>
        <a:prstGeom prst="wedgeRectCallout">
          <a:avLst>
            <a:gd name="adj1" fmla="val 60140"/>
            <a:gd name="adj2" fmla="val -973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自動で入力されますが、金額が異なる場合は、直接入力して差支えありません。</a:t>
          </a:r>
        </a:p>
      </xdr:txBody>
    </xdr:sp>
    <xdr:clientData/>
  </xdr:twoCellAnchor>
  <xdr:twoCellAnchor>
    <xdr:from>
      <xdr:col>10</xdr:col>
      <xdr:colOff>246062</xdr:colOff>
      <xdr:row>26</xdr:row>
      <xdr:rowOff>198438</xdr:rowOff>
    </xdr:from>
    <xdr:to>
      <xdr:col>12</xdr:col>
      <xdr:colOff>48758</xdr:colOff>
      <xdr:row>28</xdr:row>
      <xdr:rowOff>51027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1721EF1-FEF4-4A3A-8888-6AE02261BDFE}"/>
            </a:ext>
          </a:extLst>
        </xdr:cNvPr>
        <xdr:cNvSpPr txBox="1"/>
      </xdr:nvSpPr>
      <xdr:spPr>
        <a:xfrm>
          <a:off x="5119687" y="6119813"/>
          <a:ext cx="326571" cy="265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9</xdr:col>
      <xdr:colOff>182563</xdr:colOff>
      <xdr:row>26</xdr:row>
      <xdr:rowOff>39688</xdr:rowOff>
    </xdr:from>
    <xdr:to>
      <xdr:col>11</xdr:col>
      <xdr:colOff>222251</xdr:colOff>
      <xdr:row>29</xdr:row>
      <xdr:rowOff>15876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65728633-5993-4CD9-8D7C-182233D98C04}"/>
            </a:ext>
          </a:extLst>
        </xdr:cNvPr>
        <xdr:cNvGrpSpPr/>
      </xdr:nvGrpSpPr>
      <xdr:grpSpPr>
        <a:xfrm>
          <a:off x="4786313" y="5961063"/>
          <a:ext cx="563563" cy="627063"/>
          <a:chOff x="4929188" y="5095875"/>
          <a:chExt cx="563563" cy="627063"/>
        </a:xfrm>
      </xdr:grpSpPr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B0059573-D4EB-4E3A-BBE2-56ED8F7CAA96}"/>
              </a:ext>
            </a:extLst>
          </xdr:cNvPr>
          <xdr:cNvSpPr/>
        </xdr:nvSpPr>
        <xdr:spPr>
          <a:xfrm>
            <a:off x="4929188" y="5111750"/>
            <a:ext cx="563563" cy="563563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4C3302B4-959E-4FFC-9CB9-D81714C45699}"/>
              </a:ext>
            </a:extLst>
          </xdr:cNvPr>
          <xdr:cNvSpPr txBox="1"/>
        </xdr:nvSpPr>
        <xdr:spPr>
          <a:xfrm>
            <a:off x="5000624" y="5095875"/>
            <a:ext cx="373063" cy="627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小松川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856E-B5B9-479C-862B-911015AE3FFA}">
  <dimension ref="A1:N76"/>
  <sheetViews>
    <sheetView tabSelected="1" view="pageBreakPreview" zoomScale="140" zoomScaleNormal="100" zoomScaleSheetLayoutView="140" workbookViewId="0">
      <selection activeCell="G7" sqref="G7"/>
    </sheetView>
  </sheetViews>
  <sheetFormatPr defaultRowHeight="13.5"/>
  <cols>
    <col min="1" max="5" width="9" style="1"/>
    <col min="6" max="6" width="5.25" style="1" bestFit="1" customWidth="1"/>
    <col min="7" max="8" width="3.5" style="1" bestFit="1" customWidth="1"/>
    <col min="9" max="9" width="3.375" style="1" bestFit="1" customWidth="1"/>
    <col min="10" max="10" width="3.5" style="1" bestFit="1" customWidth="1"/>
    <col min="11" max="11" width="3.375" style="1" bestFit="1" customWidth="1"/>
    <col min="12" max="12" width="3.5" style="1" bestFit="1" customWidth="1"/>
    <col min="13" max="16384" width="9" style="1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5.5" customHeight="1">
      <c r="A7" s="4"/>
      <c r="B7" s="4"/>
      <c r="C7" s="4"/>
      <c r="D7" s="4"/>
      <c r="E7" s="4"/>
      <c r="F7" s="6" t="s">
        <v>1</v>
      </c>
      <c r="G7" s="25"/>
      <c r="H7" s="6" t="s">
        <v>2</v>
      </c>
      <c r="I7" s="25"/>
      <c r="J7" s="6" t="s">
        <v>3</v>
      </c>
      <c r="K7" s="25"/>
      <c r="L7" s="6" t="s">
        <v>4</v>
      </c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4" customHeight="1">
      <c r="A9" s="26"/>
      <c r="B9" s="27"/>
      <c r="C9" s="27"/>
      <c r="D9" s="4"/>
      <c r="E9" s="4"/>
      <c r="F9" s="4"/>
      <c r="G9" s="4"/>
      <c r="H9" s="4"/>
      <c r="I9" s="4"/>
      <c r="J9" s="4"/>
      <c r="K9" s="4"/>
      <c r="L9" s="4"/>
    </row>
    <row r="10" spans="1:12" ht="24" customHeight="1">
      <c r="A10" s="28" t="s">
        <v>38</v>
      </c>
      <c r="B10" s="29"/>
      <c r="C10" s="29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7.75" customHeight="1">
      <c r="A14" s="4"/>
      <c r="B14" s="4"/>
      <c r="C14" s="7" t="s">
        <v>5</v>
      </c>
      <c r="D14" s="22">
        <f>E20+E21</f>
        <v>0</v>
      </c>
      <c r="E14" s="22"/>
      <c r="F14" s="9" t="s">
        <v>6</v>
      </c>
      <c r="G14" s="4"/>
      <c r="H14" s="4"/>
      <c r="I14" s="4"/>
      <c r="J14" s="4"/>
      <c r="K14" s="4"/>
      <c r="L14" s="4"/>
    </row>
    <row r="15" spans="1:12" ht="27.75" customHeight="1">
      <c r="A15" s="4"/>
      <c r="B15" s="4"/>
      <c r="C15" s="9"/>
      <c r="D15" s="9"/>
      <c r="E15" s="9"/>
      <c r="F15" s="9"/>
      <c r="G15" s="4"/>
      <c r="H15" s="4"/>
      <c r="I15" s="4"/>
      <c r="J15" s="4"/>
      <c r="K15" s="4"/>
      <c r="L15" s="4"/>
    </row>
    <row r="16" spans="1:12" ht="18.75" customHeight="1">
      <c r="A16" s="10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 t="s">
        <v>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7" customHeight="1">
      <c r="A19" s="3" t="s">
        <v>9</v>
      </c>
      <c r="B19" s="3"/>
      <c r="C19" s="3"/>
      <c r="D19" s="3"/>
      <c r="E19" s="3" t="s">
        <v>10</v>
      </c>
      <c r="F19" s="3"/>
      <c r="G19" s="3"/>
      <c r="H19" s="3"/>
      <c r="I19" s="3"/>
      <c r="J19" s="3"/>
      <c r="K19" s="3"/>
      <c r="L19" s="3"/>
    </row>
    <row r="20" spans="1:12" ht="27" customHeight="1">
      <c r="A20" s="30"/>
      <c r="B20" s="30"/>
      <c r="C20" s="30"/>
      <c r="D20" s="30"/>
      <c r="E20" s="31">
        <f>IF(A20="",0,VLOOKUP(A20,M34:N44,2,0))</f>
        <v>0</v>
      </c>
      <c r="F20" s="31"/>
      <c r="G20" s="31"/>
      <c r="H20" s="31"/>
      <c r="I20" s="31"/>
      <c r="J20" s="31"/>
      <c r="K20" s="31"/>
      <c r="L20" s="31"/>
    </row>
    <row r="21" spans="1:12" ht="27" customHeight="1">
      <c r="A21" s="30"/>
      <c r="B21" s="30"/>
      <c r="C21" s="30"/>
      <c r="D21" s="30"/>
      <c r="E21" s="31">
        <f>IF(A21="",0,VLOOKUP(A21,M34:N44,2,0))</f>
        <v>0</v>
      </c>
      <c r="F21" s="31"/>
      <c r="G21" s="31"/>
      <c r="H21" s="31"/>
      <c r="I21" s="31"/>
      <c r="J21" s="31"/>
      <c r="K21" s="31"/>
      <c r="L21" s="31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8.75" customHeight="1">
      <c r="A25" s="4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</row>
    <row r="26" spans="1:12">
      <c r="A26" s="12"/>
      <c r="B26" s="12"/>
      <c r="C26" s="12"/>
      <c r="D26" s="12"/>
      <c r="E26" s="4"/>
      <c r="F26" s="13"/>
      <c r="G26" s="13"/>
      <c r="H26" s="14"/>
      <c r="I26" s="32"/>
      <c r="J26" s="32"/>
      <c r="K26" s="32"/>
      <c r="L26" s="32"/>
    </row>
    <row r="27" spans="1:12" ht="18.75" customHeight="1">
      <c r="A27" s="4"/>
      <c r="B27" s="12"/>
      <c r="C27" s="12"/>
      <c r="D27" s="12"/>
      <c r="E27" s="15"/>
      <c r="F27" s="33"/>
      <c r="G27" s="33"/>
      <c r="H27" s="33"/>
      <c r="I27" s="33"/>
      <c r="J27" s="33"/>
      <c r="K27" s="33"/>
      <c r="L27" s="33"/>
    </row>
    <row r="28" spans="1:12">
      <c r="A28" s="12"/>
      <c r="B28" s="12"/>
      <c r="C28" s="12"/>
      <c r="D28" s="12"/>
      <c r="E28" s="15"/>
      <c r="F28" s="33"/>
      <c r="G28" s="33"/>
      <c r="H28" s="33"/>
      <c r="I28" s="33"/>
      <c r="J28" s="33"/>
      <c r="K28" s="33"/>
      <c r="L28" s="33"/>
    </row>
    <row r="29" spans="1:12" ht="18.75" customHeight="1">
      <c r="A29" s="12"/>
      <c r="B29" s="12"/>
      <c r="C29" s="12"/>
      <c r="D29" s="12"/>
      <c r="E29" s="12"/>
      <c r="F29" s="33"/>
      <c r="G29" s="33"/>
      <c r="H29" s="33"/>
      <c r="I29" s="33"/>
      <c r="J29" s="33"/>
      <c r="K29" s="33"/>
      <c r="L29" s="33"/>
    </row>
    <row r="30" spans="1:12">
      <c r="A30" s="12"/>
      <c r="B30" s="12"/>
      <c r="C30" s="12"/>
      <c r="D30" s="12"/>
      <c r="E30" s="12"/>
      <c r="F30" s="33"/>
      <c r="G30" s="33"/>
      <c r="H30" s="33"/>
      <c r="I30" s="33"/>
      <c r="J30" s="33"/>
      <c r="K30" s="33"/>
      <c r="L30" s="33"/>
    </row>
    <row r="31" spans="1:12" ht="18.75" customHeight="1">
      <c r="A31" s="12"/>
      <c r="B31" s="12"/>
      <c r="C31" s="12"/>
      <c r="D31" s="12"/>
      <c r="E31" s="12"/>
      <c r="F31" s="34"/>
      <c r="G31" s="34"/>
      <c r="H31" s="34"/>
      <c r="I31" s="34"/>
      <c r="J31" s="34"/>
      <c r="K31" s="34"/>
      <c r="L31" s="34"/>
    </row>
    <row r="32" spans="1:12">
      <c r="A32" s="12"/>
      <c r="B32" s="12"/>
      <c r="C32" s="12"/>
      <c r="D32" s="12"/>
      <c r="E32" s="12"/>
      <c r="F32" s="34"/>
      <c r="G32" s="34"/>
      <c r="H32" s="34"/>
      <c r="I32" s="34"/>
      <c r="J32" s="34"/>
      <c r="K32" s="34"/>
      <c r="L32" s="34"/>
    </row>
    <row r="33" spans="11:14" hidden="1"/>
    <row r="34" spans="11:14" hidden="1">
      <c r="M34" s="2" t="s">
        <v>22</v>
      </c>
      <c r="N34" s="1">
        <v>12548</v>
      </c>
    </row>
    <row r="35" spans="11:14" hidden="1">
      <c r="M35" s="2" t="s">
        <v>21</v>
      </c>
      <c r="N35" s="1">
        <v>44600</v>
      </c>
    </row>
    <row r="36" spans="11:14" hidden="1">
      <c r="M36" s="2" t="s">
        <v>12</v>
      </c>
      <c r="N36" s="1">
        <v>34500</v>
      </c>
    </row>
    <row r="37" spans="11:14" hidden="1">
      <c r="M37" s="2" t="s">
        <v>13</v>
      </c>
      <c r="N37" s="1">
        <v>23800</v>
      </c>
    </row>
    <row r="38" spans="11:14" hidden="1">
      <c r="M38" s="2" t="s">
        <v>19</v>
      </c>
      <c r="N38" s="1">
        <v>58300</v>
      </c>
    </row>
    <row r="39" spans="11:14" hidden="1">
      <c r="M39" s="2" t="s">
        <v>20</v>
      </c>
      <c r="N39" s="1">
        <v>34500</v>
      </c>
    </row>
    <row r="40" spans="11:14" hidden="1">
      <c r="M40" s="2" t="s">
        <v>17</v>
      </c>
      <c r="N40" s="1">
        <v>23800</v>
      </c>
    </row>
    <row r="41" spans="11:14" hidden="1">
      <c r="M41" s="2" t="s">
        <v>18</v>
      </c>
      <c r="N41" s="1">
        <v>28500</v>
      </c>
    </row>
    <row r="42" spans="11:14" hidden="1">
      <c r="M42" s="2" t="s">
        <v>14</v>
      </c>
      <c r="N42" s="1">
        <v>28500</v>
      </c>
    </row>
    <row r="43" spans="11:14" hidden="1">
      <c r="M43" s="2" t="s">
        <v>15</v>
      </c>
      <c r="N43" s="1">
        <v>52600</v>
      </c>
    </row>
    <row r="44" spans="11:14" hidden="1">
      <c r="M44" s="2" t="s">
        <v>16</v>
      </c>
      <c r="N44" s="1">
        <v>38000</v>
      </c>
    </row>
    <row r="45" spans="11:14" hidden="1"/>
    <row r="46" spans="11:14" hidden="1">
      <c r="K46" s="1">
        <v>1</v>
      </c>
      <c r="M46" s="1" t="s">
        <v>23</v>
      </c>
    </row>
    <row r="47" spans="11:14" hidden="1">
      <c r="K47" s="1">
        <v>2</v>
      </c>
      <c r="M47" s="1" t="s">
        <v>24</v>
      </c>
    </row>
    <row r="48" spans="11:14" hidden="1">
      <c r="K48" s="1">
        <v>3</v>
      </c>
      <c r="M48" s="1" t="s">
        <v>25</v>
      </c>
    </row>
    <row r="49" spans="11:13" hidden="1">
      <c r="K49" s="1">
        <v>4</v>
      </c>
      <c r="M49" s="1" t="s">
        <v>26</v>
      </c>
    </row>
    <row r="50" spans="11:13" hidden="1">
      <c r="K50" s="1">
        <v>5</v>
      </c>
      <c r="M50" s="1" t="s">
        <v>27</v>
      </c>
    </row>
    <row r="51" spans="11:13" hidden="1">
      <c r="K51" s="1">
        <v>6</v>
      </c>
      <c r="M51" s="1" t="s">
        <v>28</v>
      </c>
    </row>
    <row r="52" spans="11:13" hidden="1">
      <c r="K52" s="1">
        <v>7</v>
      </c>
      <c r="M52" s="1" t="s">
        <v>29</v>
      </c>
    </row>
    <row r="53" spans="11:13" hidden="1">
      <c r="K53" s="1">
        <v>8</v>
      </c>
      <c r="M53" s="1" t="s">
        <v>30</v>
      </c>
    </row>
    <row r="54" spans="11:13" hidden="1">
      <c r="K54" s="1">
        <v>9</v>
      </c>
      <c r="M54" s="1" t="s">
        <v>31</v>
      </c>
    </row>
    <row r="55" spans="11:13" hidden="1">
      <c r="K55" s="1">
        <v>10</v>
      </c>
      <c r="M55" s="1" t="s">
        <v>32</v>
      </c>
    </row>
    <row r="56" spans="11:13" hidden="1">
      <c r="K56" s="1">
        <v>11</v>
      </c>
      <c r="M56" s="1" t="s">
        <v>33</v>
      </c>
    </row>
    <row r="57" spans="11:13" hidden="1">
      <c r="K57" s="1">
        <v>12</v>
      </c>
    </row>
    <row r="58" spans="11:13" hidden="1">
      <c r="K58" s="1">
        <v>13</v>
      </c>
    </row>
    <row r="59" spans="11:13" hidden="1">
      <c r="K59" s="1">
        <v>14</v>
      </c>
    </row>
    <row r="60" spans="11:13" hidden="1">
      <c r="K60" s="1">
        <v>15</v>
      </c>
    </row>
    <row r="61" spans="11:13" hidden="1">
      <c r="K61" s="1">
        <v>16</v>
      </c>
    </row>
    <row r="62" spans="11:13" hidden="1">
      <c r="K62" s="1">
        <v>17</v>
      </c>
    </row>
    <row r="63" spans="11:13" hidden="1">
      <c r="K63" s="1">
        <v>18</v>
      </c>
    </row>
    <row r="64" spans="11:13" hidden="1">
      <c r="K64" s="1">
        <v>19</v>
      </c>
    </row>
    <row r="65" spans="11:11" hidden="1">
      <c r="K65" s="1">
        <v>20</v>
      </c>
    </row>
    <row r="66" spans="11:11" hidden="1">
      <c r="K66" s="1">
        <v>21</v>
      </c>
    </row>
    <row r="67" spans="11:11" hidden="1">
      <c r="K67" s="1">
        <v>22</v>
      </c>
    </row>
    <row r="68" spans="11:11" hidden="1">
      <c r="K68" s="1">
        <v>23</v>
      </c>
    </row>
    <row r="69" spans="11:11" hidden="1">
      <c r="K69" s="1">
        <v>24</v>
      </c>
    </row>
    <row r="70" spans="11:11" hidden="1">
      <c r="K70" s="1">
        <v>25</v>
      </c>
    </row>
    <row r="71" spans="11:11" hidden="1">
      <c r="K71" s="1">
        <v>26</v>
      </c>
    </row>
    <row r="72" spans="11:11" hidden="1">
      <c r="K72" s="1">
        <v>27</v>
      </c>
    </row>
    <row r="73" spans="11:11" hidden="1">
      <c r="K73" s="1">
        <v>28</v>
      </c>
    </row>
    <row r="74" spans="11:11" hidden="1">
      <c r="K74" s="1">
        <v>29</v>
      </c>
    </row>
    <row r="75" spans="11:11" hidden="1">
      <c r="K75" s="1">
        <v>30</v>
      </c>
    </row>
    <row r="76" spans="11:11" hidden="1">
      <c r="K76" s="1">
        <v>31</v>
      </c>
    </row>
  </sheetData>
  <sheetProtection algorithmName="SHA-512" hashValue="PietgG0ewL2tViwvc62itGTYaTDKGa5T56zcWPG7Q7YxZQB+CX2dUP4ryCThK9xe1nS6YoA/3XM/YQtvScquAg==" saltValue="jPxu7hlgLOJepsd7S88oUA==" spinCount="100000" sheet="1" objects="1" scenarios="1" selectLockedCells="1"/>
  <mergeCells count="14">
    <mergeCell ref="F31:L32"/>
    <mergeCell ref="A21:D21"/>
    <mergeCell ref="E21:L21"/>
    <mergeCell ref="I26:L26"/>
    <mergeCell ref="E27:E28"/>
    <mergeCell ref="F27:L28"/>
    <mergeCell ref="F29:L30"/>
    <mergeCell ref="A4:L5"/>
    <mergeCell ref="D14:E14"/>
    <mergeCell ref="A16:L16"/>
    <mergeCell ref="A19:D19"/>
    <mergeCell ref="E19:L19"/>
    <mergeCell ref="A20:D20"/>
    <mergeCell ref="E20:L20"/>
  </mergeCells>
  <phoneticPr fontId="3"/>
  <dataValidations count="8">
    <dataValidation allowBlank="1" showInputMessage="1" showErrorMessage="1" prompt="研修等を選択すると自動で入力されます。_x000a_入力された金額とことなる場合は、直接入力してください。" sqref="E20:L21" xr:uid="{F41EBDE4-F788-4994-920B-A1302F169BB6}"/>
    <dataValidation type="list" allowBlank="1" showInputMessage="1" showErrorMessage="1" prompt="該当する研修等を選択してください。" sqref="A20:D20" xr:uid="{16FCC2BB-49BB-4E7D-9AAB-602DA8DB4F84}">
      <formula1>$M$34:$M$44</formula1>
    </dataValidation>
    <dataValidation type="list" allowBlank="1" showInputMessage="1" showErrorMessage="1" sqref="K7" xr:uid="{5E7E72DD-F230-4124-9C26-4B19CF29163F}">
      <formula1>$K$46:$K$76</formula1>
    </dataValidation>
    <dataValidation type="list" allowBlank="1" showInputMessage="1" showErrorMessage="1" sqref="I7" xr:uid="{9221ABEE-A5E2-4CFC-A07E-39D6FAE5308E}">
      <formula1>$K$46:$K$57</formula1>
    </dataValidation>
    <dataValidation type="list" allowBlank="1" showInputMessage="1" showErrorMessage="1" sqref="G7" xr:uid="{886A8B23-C677-4752-8E1B-2E5FD7856311}">
      <formula1>$K$52:$K$77</formula1>
    </dataValidation>
    <dataValidation type="list" allowBlank="1" showInputMessage="1" showErrorMessage="1" prompt="該当する種別を入力してください" sqref="F29:L30" xr:uid="{87FA669C-7E3C-4798-A6A1-9878CD34C8AC}">
      <formula1>$M$46:$M$56</formula1>
    </dataValidation>
    <dataValidation type="list" allowBlank="1" showInputMessage="1" showErrorMessage="1" prompt="該当する研修等を選択してください。_x000a_該当しない場合は選択不要です。" sqref="A21:D21" xr:uid="{5BF84AB9-2244-418E-81D6-02C0320221CC}">
      <formula1>$M$34:$M$44</formula1>
    </dataValidation>
    <dataValidation allowBlank="1" showInputMessage="1" showErrorMessage="1" prompt="下記「法定研修等名称」を選択すると自動で入力れます。" sqref="D14:E14" xr:uid="{6BCFE9C7-3291-45C4-9CA6-0BB40526605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view="pageBreakPreview" zoomScale="120" zoomScaleNormal="100" zoomScaleSheetLayoutView="120" workbookViewId="0">
      <selection activeCell="D3" sqref="D3"/>
    </sheetView>
  </sheetViews>
  <sheetFormatPr defaultRowHeight="13.5"/>
  <cols>
    <col min="1" max="5" width="9" style="1"/>
    <col min="6" max="6" width="5.25" style="1" bestFit="1" customWidth="1"/>
    <col min="7" max="8" width="3.5" style="1" bestFit="1" customWidth="1"/>
    <col min="9" max="9" width="3.375" style="1" bestFit="1" customWidth="1"/>
    <col min="10" max="10" width="3.5" style="1" bestFit="1" customWidth="1"/>
    <col min="11" max="11" width="3.375" style="1" bestFit="1" customWidth="1"/>
    <col min="12" max="12" width="3.5" style="1" bestFit="1" customWidth="1"/>
    <col min="13" max="16384" width="9" style="1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5.5" customHeight="1">
      <c r="A7" s="4"/>
      <c r="B7" s="4"/>
      <c r="C7" s="4"/>
      <c r="D7" s="4"/>
      <c r="E7" s="4"/>
      <c r="F7" s="6" t="s">
        <v>1</v>
      </c>
      <c r="G7" s="16">
        <v>8</v>
      </c>
      <c r="H7" s="6" t="s">
        <v>2</v>
      </c>
      <c r="I7" s="16">
        <v>1</v>
      </c>
      <c r="J7" s="6" t="s">
        <v>3</v>
      </c>
      <c r="K7" s="16">
        <v>10</v>
      </c>
      <c r="L7" s="6" t="s">
        <v>4</v>
      </c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4" customHeight="1">
      <c r="A9" s="17" t="s">
        <v>36</v>
      </c>
      <c r="B9" s="18"/>
      <c r="C9" s="18"/>
      <c r="D9" s="4"/>
      <c r="E9" s="4"/>
      <c r="F9" s="4"/>
      <c r="G9" s="4"/>
      <c r="H9" s="4"/>
      <c r="I9" s="4"/>
      <c r="J9" s="4"/>
      <c r="K9" s="4"/>
      <c r="L9" s="4"/>
    </row>
    <row r="10" spans="1:12" ht="24" customHeight="1">
      <c r="A10" s="19" t="s">
        <v>37</v>
      </c>
      <c r="B10" s="20"/>
      <c r="C10" s="20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7.75" customHeight="1">
      <c r="A14" s="4"/>
      <c r="B14" s="4"/>
      <c r="C14" s="7" t="s">
        <v>5</v>
      </c>
      <c r="D14" s="8">
        <f>E20+E21</f>
        <v>57148</v>
      </c>
      <c r="E14" s="8"/>
      <c r="F14" s="9" t="s">
        <v>6</v>
      </c>
      <c r="G14" s="4"/>
      <c r="H14" s="4"/>
      <c r="I14" s="4"/>
      <c r="J14" s="4"/>
      <c r="K14" s="4"/>
      <c r="L14" s="4"/>
    </row>
    <row r="15" spans="1:12" ht="27.75" customHeight="1">
      <c r="A15" s="4"/>
      <c r="B15" s="4"/>
      <c r="C15" s="9"/>
      <c r="D15" s="9"/>
      <c r="E15" s="9"/>
      <c r="F15" s="9"/>
      <c r="G15" s="4"/>
      <c r="H15" s="4"/>
      <c r="I15" s="4"/>
      <c r="J15" s="4"/>
      <c r="K15" s="4"/>
      <c r="L15" s="4"/>
    </row>
    <row r="16" spans="1:12" ht="18.75" customHeight="1">
      <c r="A16" s="10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 t="s">
        <v>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7" customHeight="1">
      <c r="A19" s="3" t="s">
        <v>9</v>
      </c>
      <c r="B19" s="3"/>
      <c r="C19" s="3"/>
      <c r="D19" s="3"/>
      <c r="E19" s="3" t="s">
        <v>10</v>
      </c>
      <c r="F19" s="3"/>
      <c r="G19" s="3"/>
      <c r="H19" s="3"/>
      <c r="I19" s="3"/>
      <c r="J19" s="3"/>
      <c r="K19" s="3"/>
      <c r="L19" s="3"/>
    </row>
    <row r="20" spans="1:12" ht="27" customHeight="1">
      <c r="A20" s="21" t="s">
        <v>22</v>
      </c>
      <c r="B20" s="21"/>
      <c r="C20" s="21"/>
      <c r="D20" s="21"/>
      <c r="E20" s="11">
        <f>IF(A20="",0,VLOOKUP(A20,M34:N44,2,0))</f>
        <v>12548</v>
      </c>
      <c r="F20" s="11"/>
      <c r="G20" s="11"/>
      <c r="H20" s="11"/>
      <c r="I20" s="11"/>
      <c r="J20" s="11"/>
      <c r="K20" s="11"/>
      <c r="L20" s="11"/>
    </row>
    <row r="21" spans="1:12" ht="27" customHeight="1">
      <c r="A21" s="21" t="s">
        <v>11</v>
      </c>
      <c r="B21" s="21"/>
      <c r="C21" s="21"/>
      <c r="D21" s="21"/>
      <c r="E21" s="11">
        <f>IF(A21="",0,VLOOKUP(A21,M34:N44,2,0))</f>
        <v>44600</v>
      </c>
      <c r="F21" s="11"/>
      <c r="G21" s="11"/>
      <c r="H21" s="11"/>
      <c r="I21" s="11"/>
      <c r="J21" s="11"/>
      <c r="K21" s="11"/>
      <c r="L21" s="11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8.75" customHeight="1">
      <c r="A25" s="4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</row>
    <row r="26" spans="1:12">
      <c r="A26" s="12"/>
      <c r="B26" s="12"/>
      <c r="C26" s="12"/>
      <c r="D26" s="12"/>
      <c r="E26" s="4"/>
      <c r="F26" s="13"/>
      <c r="G26" s="13"/>
      <c r="H26" s="14"/>
      <c r="I26" s="23" t="s">
        <v>39</v>
      </c>
      <c r="J26" s="23"/>
      <c r="K26" s="23"/>
      <c r="L26" s="23"/>
    </row>
    <row r="27" spans="1:12" ht="18.75" customHeight="1">
      <c r="A27" s="4"/>
      <c r="B27" s="12"/>
      <c r="C27" s="12"/>
      <c r="D27" s="12"/>
      <c r="E27" s="15"/>
      <c r="F27" s="24" t="s">
        <v>35</v>
      </c>
      <c r="G27" s="24"/>
      <c r="H27" s="24"/>
      <c r="I27" s="24"/>
      <c r="J27" s="24"/>
      <c r="K27" s="24"/>
      <c r="L27" s="24"/>
    </row>
    <row r="28" spans="1:12">
      <c r="A28" s="12"/>
      <c r="B28" s="12"/>
      <c r="C28" s="12"/>
      <c r="D28" s="12"/>
      <c r="E28" s="15"/>
      <c r="F28" s="24"/>
      <c r="G28" s="24"/>
      <c r="H28" s="24"/>
      <c r="I28" s="24"/>
      <c r="J28" s="24"/>
      <c r="K28" s="24"/>
      <c r="L28" s="24"/>
    </row>
    <row r="29" spans="1:12" ht="18.75" customHeight="1">
      <c r="A29" s="12"/>
      <c r="B29" s="12"/>
      <c r="C29" s="12"/>
      <c r="D29" s="12"/>
      <c r="E29" s="12"/>
      <c r="F29" s="24" t="s">
        <v>23</v>
      </c>
      <c r="G29" s="24"/>
      <c r="H29" s="24"/>
      <c r="I29" s="24"/>
      <c r="J29" s="24"/>
      <c r="K29" s="24"/>
      <c r="L29" s="24"/>
    </row>
    <row r="30" spans="1:12">
      <c r="A30" s="12"/>
      <c r="B30" s="12"/>
      <c r="C30" s="12"/>
      <c r="D30" s="12"/>
      <c r="E30" s="12"/>
      <c r="F30" s="24"/>
      <c r="G30" s="24"/>
      <c r="H30" s="24"/>
      <c r="I30" s="24"/>
      <c r="J30" s="24"/>
      <c r="K30" s="24"/>
      <c r="L30" s="24"/>
    </row>
    <row r="31" spans="1:12" ht="18.75" customHeight="1">
      <c r="A31" s="12"/>
      <c r="B31" s="12"/>
      <c r="C31" s="12"/>
      <c r="D31" s="12"/>
      <c r="E31" s="12"/>
      <c r="F31" s="35" t="s">
        <v>34</v>
      </c>
      <c r="G31" s="35"/>
      <c r="H31" s="35"/>
      <c r="I31" s="35"/>
      <c r="J31" s="35"/>
      <c r="K31" s="35"/>
      <c r="L31" s="35"/>
    </row>
    <row r="32" spans="1:12">
      <c r="A32" s="12"/>
      <c r="B32" s="12"/>
      <c r="C32" s="12"/>
      <c r="D32" s="12"/>
      <c r="E32" s="12"/>
      <c r="F32" s="35"/>
      <c r="G32" s="35"/>
      <c r="H32" s="35"/>
      <c r="I32" s="35"/>
      <c r="J32" s="35"/>
      <c r="K32" s="35"/>
      <c r="L32" s="35"/>
    </row>
    <row r="33" spans="11:14" hidden="1"/>
    <row r="34" spans="11:14" hidden="1">
      <c r="M34" s="2" t="s">
        <v>22</v>
      </c>
      <c r="N34" s="1">
        <v>12548</v>
      </c>
    </row>
    <row r="35" spans="11:14" hidden="1">
      <c r="M35" s="2" t="s">
        <v>21</v>
      </c>
      <c r="N35" s="1">
        <v>44600</v>
      </c>
    </row>
    <row r="36" spans="11:14" hidden="1">
      <c r="M36" s="2" t="s">
        <v>12</v>
      </c>
      <c r="N36" s="1">
        <v>34500</v>
      </c>
    </row>
    <row r="37" spans="11:14" hidden="1">
      <c r="M37" s="2" t="s">
        <v>13</v>
      </c>
      <c r="N37" s="1">
        <v>23800</v>
      </c>
    </row>
    <row r="38" spans="11:14" hidden="1">
      <c r="M38" s="2" t="s">
        <v>19</v>
      </c>
      <c r="N38" s="1">
        <v>58300</v>
      </c>
    </row>
    <row r="39" spans="11:14" hidden="1">
      <c r="M39" s="2" t="s">
        <v>20</v>
      </c>
      <c r="N39" s="1">
        <v>34500</v>
      </c>
    </row>
    <row r="40" spans="11:14" hidden="1">
      <c r="M40" s="2" t="s">
        <v>17</v>
      </c>
      <c r="N40" s="1">
        <v>23800</v>
      </c>
    </row>
    <row r="41" spans="11:14" hidden="1">
      <c r="M41" s="2" t="s">
        <v>18</v>
      </c>
      <c r="N41" s="1">
        <v>28500</v>
      </c>
    </row>
    <row r="42" spans="11:14" hidden="1">
      <c r="M42" s="2" t="s">
        <v>14</v>
      </c>
      <c r="N42" s="1">
        <v>28500</v>
      </c>
    </row>
    <row r="43" spans="11:14" hidden="1">
      <c r="M43" s="2" t="s">
        <v>15</v>
      </c>
      <c r="N43" s="1">
        <v>52600</v>
      </c>
    </row>
    <row r="44" spans="11:14" hidden="1">
      <c r="M44" s="2" t="s">
        <v>16</v>
      </c>
      <c r="N44" s="1">
        <v>38000</v>
      </c>
    </row>
    <row r="45" spans="11:14" hidden="1"/>
    <row r="46" spans="11:14" hidden="1">
      <c r="K46" s="1">
        <v>1</v>
      </c>
      <c r="M46" s="1" t="s">
        <v>23</v>
      </c>
    </row>
    <row r="47" spans="11:14" hidden="1">
      <c r="K47" s="1">
        <v>2</v>
      </c>
      <c r="M47" s="1" t="s">
        <v>24</v>
      </c>
    </row>
    <row r="48" spans="11:14" hidden="1">
      <c r="K48" s="1">
        <v>3</v>
      </c>
      <c r="M48" s="1" t="s">
        <v>25</v>
      </c>
    </row>
    <row r="49" spans="11:13" hidden="1">
      <c r="K49" s="1">
        <v>4</v>
      </c>
      <c r="M49" s="1" t="s">
        <v>26</v>
      </c>
    </row>
    <row r="50" spans="11:13" hidden="1">
      <c r="K50" s="1">
        <v>5</v>
      </c>
      <c r="M50" s="1" t="s">
        <v>27</v>
      </c>
    </row>
    <row r="51" spans="11:13" hidden="1">
      <c r="K51" s="1">
        <v>6</v>
      </c>
      <c r="M51" s="1" t="s">
        <v>28</v>
      </c>
    </row>
    <row r="52" spans="11:13" hidden="1">
      <c r="K52" s="1">
        <v>7</v>
      </c>
      <c r="M52" s="1" t="s">
        <v>29</v>
      </c>
    </row>
    <row r="53" spans="11:13" hidden="1">
      <c r="K53" s="1">
        <v>8</v>
      </c>
      <c r="M53" s="1" t="s">
        <v>30</v>
      </c>
    </row>
    <row r="54" spans="11:13" hidden="1">
      <c r="K54" s="1">
        <v>9</v>
      </c>
      <c r="M54" s="1" t="s">
        <v>31</v>
      </c>
    </row>
    <row r="55" spans="11:13" hidden="1">
      <c r="K55" s="1">
        <v>10</v>
      </c>
      <c r="M55" s="1" t="s">
        <v>32</v>
      </c>
    </row>
    <row r="56" spans="11:13" hidden="1">
      <c r="K56" s="1">
        <v>11</v>
      </c>
      <c r="M56" s="1" t="s">
        <v>33</v>
      </c>
    </row>
    <row r="57" spans="11:13" hidden="1">
      <c r="K57" s="1">
        <v>12</v>
      </c>
    </row>
    <row r="58" spans="11:13" hidden="1">
      <c r="K58" s="1">
        <v>13</v>
      </c>
    </row>
    <row r="59" spans="11:13" hidden="1">
      <c r="K59" s="1">
        <v>14</v>
      </c>
    </row>
    <row r="60" spans="11:13" hidden="1">
      <c r="K60" s="1">
        <v>15</v>
      </c>
    </row>
    <row r="61" spans="11:13" hidden="1">
      <c r="K61" s="1">
        <v>16</v>
      </c>
    </row>
    <row r="62" spans="11:13" hidden="1">
      <c r="K62" s="1">
        <v>17</v>
      </c>
    </row>
    <row r="63" spans="11:13" hidden="1">
      <c r="K63" s="1">
        <v>18</v>
      </c>
    </row>
    <row r="64" spans="11:13" hidden="1">
      <c r="K64" s="1">
        <v>19</v>
      </c>
    </row>
    <row r="65" spans="11:11" hidden="1">
      <c r="K65" s="1">
        <v>20</v>
      </c>
    </row>
    <row r="66" spans="11:11" hidden="1">
      <c r="K66" s="1">
        <v>21</v>
      </c>
    </row>
    <row r="67" spans="11:11" hidden="1">
      <c r="K67" s="1">
        <v>22</v>
      </c>
    </row>
    <row r="68" spans="11:11" hidden="1">
      <c r="K68" s="1">
        <v>23</v>
      </c>
    </row>
    <row r="69" spans="11:11" hidden="1">
      <c r="K69" s="1">
        <v>24</v>
      </c>
    </row>
    <row r="70" spans="11:11" hidden="1">
      <c r="K70" s="1">
        <v>25</v>
      </c>
    </row>
    <row r="71" spans="11:11" hidden="1">
      <c r="K71" s="1">
        <v>26</v>
      </c>
    </row>
    <row r="72" spans="11:11" hidden="1">
      <c r="K72" s="1">
        <v>27</v>
      </c>
    </row>
    <row r="73" spans="11:11" hidden="1">
      <c r="K73" s="1">
        <v>28</v>
      </c>
    </row>
    <row r="74" spans="11:11" hidden="1">
      <c r="K74" s="1">
        <v>29</v>
      </c>
    </row>
    <row r="75" spans="11:11" hidden="1">
      <c r="K75" s="1">
        <v>30</v>
      </c>
    </row>
    <row r="76" spans="11:11" hidden="1">
      <c r="K76" s="1">
        <v>31</v>
      </c>
    </row>
  </sheetData>
  <mergeCells count="14">
    <mergeCell ref="F27:L28"/>
    <mergeCell ref="F29:L30"/>
    <mergeCell ref="F31:L32"/>
    <mergeCell ref="I26:L26"/>
    <mergeCell ref="E27:E28"/>
    <mergeCell ref="A19:D19"/>
    <mergeCell ref="A20:D20"/>
    <mergeCell ref="A21:D21"/>
    <mergeCell ref="E19:L19"/>
    <mergeCell ref="E20:L20"/>
    <mergeCell ref="E21:L21"/>
    <mergeCell ref="A4:L5"/>
    <mergeCell ref="A16:L16"/>
    <mergeCell ref="D14:E14"/>
  </mergeCells>
  <phoneticPr fontId="3"/>
  <dataValidations count="8">
    <dataValidation allowBlank="1" showInputMessage="1" showErrorMessage="1" prompt="下記「法定研修等名称」を選択すると自動で入力れます。" sqref="D14:E14" xr:uid="{8E9ED882-36D0-4DF4-A5AA-6C480BA5553B}"/>
    <dataValidation type="list" allowBlank="1" showInputMessage="1" showErrorMessage="1" prompt="該当する研修等を選択してください。_x000a_該当しない場合は選択不要です。" sqref="A21:D21" xr:uid="{5EFB5AE2-3CC4-41CF-9707-FD44CEF10B29}">
      <formula1>$M$34:$M$44</formula1>
    </dataValidation>
    <dataValidation type="list" allowBlank="1" showInputMessage="1" showErrorMessage="1" prompt="該当する種別を入力してください" sqref="F29:L30" xr:uid="{1BE6C4D8-B559-4891-8674-4C9BC133DA1B}">
      <formula1>$M$46:$M$56</formula1>
    </dataValidation>
    <dataValidation type="list" allowBlank="1" showInputMessage="1" showErrorMessage="1" sqref="G7" xr:uid="{6D37C36D-3D73-4E67-BBCF-28CDC18AE9C6}">
      <formula1>$K$52:$K$77</formula1>
    </dataValidation>
    <dataValidation type="list" allowBlank="1" showInputMessage="1" showErrorMessage="1" sqref="I7" xr:uid="{C4E77808-3B8E-4571-8772-2E5A2771E10D}">
      <formula1>$K$46:$K$57</formula1>
    </dataValidation>
    <dataValidation type="list" allowBlank="1" showInputMessage="1" showErrorMessage="1" sqref="K7" xr:uid="{EB51FB87-D959-4CDE-8A74-7E5BA7D291AE}">
      <formula1>$K$46:$K$76</formula1>
    </dataValidation>
    <dataValidation type="list" allowBlank="1" showInputMessage="1" showErrorMessage="1" prompt="該当する研修等を選択してください。" sqref="A20:D20" xr:uid="{4270B41B-5BC5-4855-BA45-4892841E23F3}">
      <formula1>$M$34:$M$44</formula1>
    </dataValidation>
    <dataValidation allowBlank="1" showInputMessage="1" showErrorMessage="1" prompt="研修等を選択すると自動で入力されます。_x000a_入力された金額とことなる場合は、直接入力してください。" sqref="E20:L20 E21:L21" xr:uid="{493DF8E6-B281-4A60-BD61-8D0962EFA79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受取確認書</vt:lpstr>
      <vt:lpstr>例</vt:lpstr>
      <vt:lpstr>受取確認書!Print_Area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中條 光</dc:creator>
  <cp:lastModifiedBy>全庁LAN利用者</cp:lastModifiedBy>
  <cp:lastPrinted>2025-12-26T07:23:46Z</cp:lastPrinted>
  <dcterms:created xsi:type="dcterms:W3CDTF">2015-06-05T18:19:34Z</dcterms:created>
  <dcterms:modified xsi:type="dcterms:W3CDTF">2025-12-26T07:25:02Z</dcterms:modified>
</cp:coreProperties>
</file>